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1"/>
  </bookViews>
  <sheets>
    <sheet name="A11316999_Contratos" sheetId="1" r:id="rId1"/>
    <sheet name="A11316999_Menores" sheetId="2" r:id="rId2"/>
  </sheets>
  <definedNames/>
  <calcPr fullCalcOnLoad="1"/>
</workbook>
</file>

<file path=xl/sharedStrings.xml><?xml version="1.0" encoding="utf-8"?>
<sst xmlns="http://schemas.openxmlformats.org/spreadsheetml/2006/main" count="90" uniqueCount="59">
  <si>
    <t>Entidad Contratante</t>
  </si>
  <si>
    <t>Número de Referencia del Contrato</t>
  </si>
  <si>
    <t>Contrato por Lotes</t>
  </si>
  <si>
    <t>Nº de lotes adjudicados</t>
  </si>
  <si>
    <t>Derivado de acuerdo marco</t>
  </si>
  <si>
    <t>Derivado de sistema dinámico</t>
  </si>
  <si>
    <t>Con subasta electrónica</t>
  </si>
  <si>
    <t>Contrato Complementario</t>
  </si>
  <si>
    <t>Sujeto a Regulación Armonizada</t>
  </si>
  <si>
    <t>Tipo de Contrato</t>
  </si>
  <si>
    <t>Objeto del Contrato</t>
  </si>
  <si>
    <t>Procedimiento de adjudicación</t>
  </si>
  <si>
    <t>Tramitación</t>
  </si>
  <si>
    <t>Tiene cláusula de prórroga</t>
  </si>
  <si>
    <t>Período de prórroga (en meses)</t>
  </si>
  <si>
    <t>Presupuesto licitación (sin I.V.A y otros impuestos indirectos)</t>
  </si>
  <si>
    <t>Precio de adjudicación (sin I.V.A y otros impuestos indirectos)</t>
  </si>
  <si>
    <t>Adjudicación</t>
  </si>
  <si>
    <t>Fecha adjudicación</t>
  </si>
  <si>
    <t>Formalización</t>
  </si>
  <si>
    <t>Fecha formalización</t>
  </si>
  <si>
    <t>Plazo ejecución (en meses)</t>
  </si>
  <si>
    <t>Plazo de concesión (en meses)</t>
  </si>
  <si>
    <t>Publicidad</t>
  </si>
  <si>
    <t>Publicidad de licitación</t>
  </si>
  <si>
    <t>Fecha de anuncio en Boletín Oficial del Estado</t>
  </si>
  <si>
    <t>Fecha de anuncio en Boletín Oficial de la Provincia</t>
  </si>
  <si>
    <t>Fecha de anuncio en Boletín Oficial de la Comunidad Autónoma</t>
  </si>
  <si>
    <t>Diario Oficial de la Unión Europea</t>
  </si>
  <si>
    <t>Fecha de anuncio en Perfil del Contratante</t>
  </si>
  <si>
    <t>Plataforma de Contratación del Estado</t>
  </si>
  <si>
    <t>Otros</t>
  </si>
  <si>
    <t>Publicidad de adjudicación</t>
  </si>
  <si>
    <t>Publicidad de formalización</t>
  </si>
  <si>
    <t>Contratistas</t>
  </si>
  <si>
    <t>Lista de lotes</t>
  </si>
  <si>
    <t>Observaciones</t>
  </si>
  <si>
    <t>Ejercicio del contrato original</t>
  </si>
  <si>
    <t>Número de referencia del contrato original</t>
  </si>
  <si>
    <t>Estado</t>
  </si>
  <si>
    <t>Ejercicio</t>
  </si>
  <si>
    <t>Duración (en meses)</t>
  </si>
  <si>
    <t>Importe del gasto aprobado / importe de licitación (sin I.V.A y otros impuestos indirectos)</t>
  </si>
  <si>
    <t>I.V.A y otros impuestos indirectos</t>
  </si>
  <si>
    <t>Fecha de aprobación del gasto / fecha de adjudicación</t>
  </si>
  <si>
    <t>Precio de adjudicación (sin  I.V.A y otros impuestos indirectos)</t>
  </si>
  <si>
    <t>Petición de ofertas</t>
  </si>
  <si>
    <t>Sociedad mercantil Empresa Municipal Suelo y Vivienda, S.A.</t>
  </si>
  <si>
    <t>servicios</t>
  </si>
  <si>
    <t>contratado</t>
  </si>
  <si>
    <t>Asesoria Juridica</t>
  </si>
  <si>
    <t>no</t>
  </si>
  <si>
    <t>31672617F Fernando Valencia Benitez</t>
  </si>
  <si>
    <t>Prorroga</t>
  </si>
  <si>
    <t>1S/2021</t>
  </si>
  <si>
    <t>finalizado</t>
  </si>
  <si>
    <t>Recurso amparo</t>
  </si>
  <si>
    <t>B81709081</t>
  </si>
  <si>
    <t>2S/2021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</si>
</sst>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17" fillId="6" borderId="0" xfId="19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D2"/>
  <sheetViews>
    <sheetView zoomScalePageLayoutView="0" workbookViewId="0" topLeftCell="H1">
      <selection activeCell="H2" sqref="H2"/>
    </sheetView>
  </sheetViews>
  <sheetFormatPr defaultColWidth="9.140625" defaultRowHeight="12.75"/>
  <cols>
    <col min="1" max="1" width="9.140625" style="0" customWidth="1"/>
    <col min="2" max="2" width="53.28125" style="0" customWidth="1"/>
    <col min="3" max="3" width="31.140625" style="0" customWidth="1"/>
    <col min="4" max="4" width="17.140625" style="0" customWidth="1"/>
    <col min="5" max="5" width="21.28125" style="0" customWidth="1"/>
    <col min="6" max="6" width="24.421875" style="0" customWidth="1"/>
    <col min="7" max="7" width="26.8515625" style="0" customWidth="1"/>
    <col min="8" max="8" width="21.421875" style="0" customWidth="1"/>
    <col min="9" max="9" width="23.140625" style="0" customWidth="1"/>
    <col min="10" max="10" width="28.7109375" style="0" customWidth="1"/>
    <col min="11" max="11" width="15.57421875" style="0" customWidth="1"/>
    <col min="12" max="12" width="255.00390625" style="0" customWidth="1"/>
    <col min="13" max="13" width="27.140625" style="0" customWidth="1"/>
    <col min="14" max="14" width="11.28125" style="0" customWidth="1"/>
    <col min="15" max="15" width="24.140625" style="0" customWidth="1"/>
    <col min="16" max="16" width="28.00390625" style="0" customWidth="1"/>
    <col min="17" max="17" width="53.7109375" style="0" customWidth="1"/>
    <col min="18" max="18" width="54.00390625" style="0" customWidth="1"/>
    <col min="19" max="19" width="12.140625" style="0" customWidth="1"/>
    <col min="20" max="20" width="17.140625" style="0" customWidth="1"/>
    <col min="21" max="21" width="12.8515625" style="0" customWidth="1"/>
    <col min="22" max="22" width="18.00390625" style="0" customWidth="1"/>
    <col min="23" max="23" width="24.00390625" style="0" customWidth="1"/>
    <col min="24" max="24" width="27.00390625" style="0" customWidth="1"/>
    <col min="25" max="25" width="9.7109375" style="0" customWidth="1"/>
    <col min="26" max="26" width="20.7109375" style="0" customWidth="1"/>
    <col min="27" max="27" width="40.421875" style="0" customWidth="1"/>
    <col min="28" max="28" width="44.00390625" style="0" customWidth="1"/>
    <col min="29" max="29" width="55.28125" style="0" customWidth="1"/>
    <col min="30" max="30" width="30.00390625" style="0" customWidth="1"/>
    <col min="31" max="31" width="37.28125" style="0" customWidth="1"/>
    <col min="32" max="32" width="33.8515625" style="0" customWidth="1"/>
    <col min="33" max="33" width="5.7109375" style="0" customWidth="1"/>
    <col min="34" max="34" width="23.8515625" style="0" customWidth="1"/>
    <col min="35" max="35" width="40.421875" style="0" customWidth="1"/>
    <col min="36" max="36" width="44.00390625" style="0" customWidth="1"/>
    <col min="37" max="37" width="55.28125" style="0" customWidth="1"/>
    <col min="38" max="38" width="30.00390625" style="0" customWidth="1"/>
    <col min="39" max="39" width="37.28125" style="0" customWidth="1"/>
    <col min="40" max="40" width="33.8515625" style="0" customWidth="1"/>
    <col min="41" max="41" width="5.7109375" style="0" customWidth="1"/>
    <col min="42" max="42" width="24.7109375" style="0" customWidth="1"/>
    <col min="43" max="43" width="40.421875" style="0" customWidth="1"/>
    <col min="44" max="44" width="44.00390625" style="0" customWidth="1"/>
    <col min="45" max="45" width="55.28125" style="0" customWidth="1"/>
    <col min="46" max="46" width="30.00390625" style="0" customWidth="1"/>
    <col min="47" max="47" width="37.28125" style="0" customWidth="1"/>
    <col min="48" max="48" width="33.8515625" style="0" customWidth="1"/>
    <col min="49" max="49" width="5.7109375" style="0" customWidth="1"/>
    <col min="50" max="50" width="48.57421875" style="0" customWidth="1"/>
    <col min="51" max="51" width="12.28125" style="0" customWidth="1"/>
    <col min="52" max="52" width="13.57421875" style="0" customWidth="1"/>
    <col min="53" max="53" width="26.140625" style="0" customWidth="1"/>
    <col min="54" max="54" width="37.57421875" style="0" customWidth="1"/>
    <col min="55" max="55" width="8.7109375" style="0" customWidth="1"/>
    <col min="56" max="56" width="8.140625" style="0" customWidth="1"/>
  </cols>
  <sheetData>
    <row r="1" spans="2:56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30</v>
      </c>
      <c r="AO1" s="1" t="s">
        <v>31</v>
      </c>
      <c r="AP1" s="1" t="s">
        <v>33</v>
      </c>
      <c r="AQ1" s="1" t="s">
        <v>25</v>
      </c>
      <c r="AR1" s="1" t="s">
        <v>26</v>
      </c>
      <c r="AS1" s="1" t="s">
        <v>27</v>
      </c>
      <c r="AT1" s="1" t="s">
        <v>28</v>
      </c>
      <c r="AU1" s="1" t="s">
        <v>29</v>
      </c>
      <c r="AV1" s="1" t="s">
        <v>30</v>
      </c>
      <c r="AW1" s="1" t="s">
        <v>31</v>
      </c>
      <c r="AX1" s="1" t="s">
        <v>34</v>
      </c>
      <c r="AY1" s="1" t="s">
        <v>35</v>
      </c>
      <c r="AZ1" s="1" t="s">
        <v>36</v>
      </c>
      <c r="BA1" s="1" t="s">
        <v>37</v>
      </c>
      <c r="BB1" s="1" t="s">
        <v>38</v>
      </c>
      <c r="BC1" s="1" t="s">
        <v>39</v>
      </c>
      <c r="BD1" s="1" t="s">
        <v>40</v>
      </c>
    </row>
    <row r="2" spans="2:56" ht="12.75">
      <c r="B2" t="s">
        <v>47</v>
      </c>
      <c r="BD2">
        <v>2020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"/>
  <sheetViews>
    <sheetView tabSelected="1" zoomScalePageLayoutView="0" workbookViewId="0" topLeftCell="J1">
      <selection activeCell="N3" sqref="N3"/>
    </sheetView>
  </sheetViews>
  <sheetFormatPr defaultColWidth="9.140625" defaultRowHeight="12.75"/>
  <cols>
    <col min="1" max="1" width="9.140625" style="0" customWidth="1"/>
    <col min="2" max="2" width="53.140625" style="0" customWidth="1"/>
    <col min="3" max="3" width="31.140625" style="0" customWidth="1"/>
    <col min="4" max="4" width="15.57421875" style="0" customWidth="1"/>
    <col min="5" max="5" width="17.8515625" style="0" customWidth="1"/>
    <col min="6" max="6" width="18.421875" style="0" customWidth="1"/>
    <col min="7" max="7" width="78.421875" style="0" customWidth="1"/>
    <col min="8" max="8" width="29.8515625" style="0" customWidth="1"/>
    <col min="9" max="9" width="47.7109375" style="0" customWidth="1"/>
    <col min="10" max="10" width="54.57421875" style="0" customWidth="1"/>
    <col min="11" max="11" width="29.8515625" style="0" customWidth="1"/>
    <col min="12" max="12" width="20.7109375" style="0" customWidth="1"/>
    <col min="13" max="13" width="17.00390625" style="0" customWidth="1"/>
    <col min="14" max="14" width="11.421875" style="0" customWidth="1"/>
    <col min="15" max="15" width="13.57421875" style="0" customWidth="1"/>
    <col min="16" max="16" width="6.57421875" style="0" customWidth="1"/>
    <col min="17" max="17" width="8.140625" style="0" customWidth="1"/>
  </cols>
  <sheetData>
    <row r="1" spans="2:17" ht="15">
      <c r="B1" s="1" t="s">
        <v>0</v>
      </c>
      <c r="C1" s="1" t="s">
        <v>1</v>
      </c>
      <c r="D1" s="1" t="s">
        <v>9</v>
      </c>
      <c r="E1" s="1" t="s">
        <v>10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43</v>
      </c>
      <c r="L1" s="1" t="s">
        <v>24</v>
      </c>
      <c r="M1" s="1" t="s">
        <v>46</v>
      </c>
      <c r="N1" s="1" t="s">
        <v>34</v>
      </c>
      <c r="O1" s="1" t="s">
        <v>36</v>
      </c>
      <c r="P1" s="1" t="s">
        <v>39</v>
      </c>
      <c r="Q1" s="1" t="s">
        <v>40</v>
      </c>
    </row>
    <row r="2" spans="2:17" ht="12.75">
      <c r="B2" t="s">
        <v>47</v>
      </c>
      <c r="C2" t="s">
        <v>54</v>
      </c>
      <c r="D2" t="s">
        <v>48</v>
      </c>
      <c r="E2" t="s">
        <v>50</v>
      </c>
      <c r="F2">
        <v>12</v>
      </c>
      <c r="G2">
        <v>12000</v>
      </c>
      <c r="H2">
        <f>+G2*0.21</f>
        <v>2520</v>
      </c>
      <c r="I2" s="2">
        <v>44195</v>
      </c>
      <c r="J2">
        <v>12000</v>
      </c>
      <c r="K2">
        <v>2520</v>
      </c>
      <c r="L2" t="s">
        <v>51</v>
      </c>
      <c r="M2" t="s">
        <v>51</v>
      </c>
      <c r="N2" t="s">
        <v>52</v>
      </c>
      <c r="O2" t="s">
        <v>53</v>
      </c>
      <c r="P2" t="s">
        <v>49</v>
      </c>
      <c r="Q2">
        <v>2021</v>
      </c>
    </row>
    <row r="3" spans="2:17" ht="12.75">
      <c r="B3" t="s">
        <v>47</v>
      </c>
      <c r="C3" t="s">
        <v>58</v>
      </c>
      <c r="D3" t="s">
        <v>48</v>
      </c>
      <c r="E3" t="s">
        <v>50</v>
      </c>
      <c r="F3">
        <v>12</v>
      </c>
      <c r="G3">
        <v>12000</v>
      </c>
      <c r="H3">
        <v>2520</v>
      </c>
      <c r="I3" s="2">
        <v>44334</v>
      </c>
      <c r="J3">
        <v>12000</v>
      </c>
      <c r="K3">
        <v>2520</v>
      </c>
      <c r="L3" t="s">
        <v>51</v>
      </c>
      <c r="M3" t="s">
        <v>51</v>
      </c>
      <c r="N3" t="s">
        <v>57</v>
      </c>
      <c r="O3" t="s">
        <v>56</v>
      </c>
      <c r="P3" t="s">
        <v>55</v>
      </c>
      <c r="Q3">
        <v>2021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Lopez</dc:creator>
  <cp:keywords/>
  <dc:description/>
  <cp:lastModifiedBy>Macarena Diaz</cp:lastModifiedBy>
  <dcterms:created xsi:type="dcterms:W3CDTF">2019-02-26T12:19:51Z</dcterms:created>
  <dcterms:modified xsi:type="dcterms:W3CDTF">2022-02-15T06:46:05Z</dcterms:modified>
  <cp:category/>
  <cp:version/>
  <cp:contentType/>
  <cp:contentStatus/>
</cp:coreProperties>
</file>